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chiara\Documents\Cigno Verde\PDO\2021\"/>
    </mc:Choice>
  </mc:AlternateContent>
  <bookViews>
    <workbookView xWindow="0" yWindow="0" windowWidth="20490" windowHeight="7650"/>
  </bookViews>
  <sheets>
    <sheet name="Parma 02-11" sheetId="1" r:id="rId1"/>
    <sheet name="Foglio1" sheetId="2" state="hidden" r:id="rId2"/>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0" i="1" l="1"/>
  <c r="G9" i="1"/>
  <c r="G33" i="1" l="1"/>
  <c r="G34" i="1" l="1"/>
  <c r="G32" i="1"/>
  <c r="G29" i="1"/>
  <c r="G28" i="1"/>
  <c r="G27" i="1"/>
  <c r="G26" i="1"/>
  <c r="G22" i="1"/>
  <c r="G18" i="1"/>
  <c r="G17" i="1"/>
  <c r="G16" i="1"/>
  <c r="G11" i="1" l="1"/>
  <c r="G37" i="1" l="1"/>
  <c r="G30" i="1" l="1"/>
  <c r="G25" i="1"/>
  <c r="G24" i="1"/>
  <c r="G23" i="1"/>
  <c r="G15" i="1"/>
  <c r="G12" i="1"/>
  <c r="G7" i="1" l="1"/>
  <c r="G8" i="1" l="1"/>
  <c r="G36" i="1" l="1"/>
  <c r="G35" i="1"/>
  <c r="G39" i="1" l="1"/>
  <c r="G6" i="1"/>
  <c r="G13" i="1"/>
  <c r="G14" i="1"/>
  <c r="G19" i="1"/>
  <c r="G20" i="1"/>
  <c r="G21" i="1"/>
  <c r="G31" i="1"/>
  <c r="G5" i="1"/>
</calcChain>
</file>

<file path=xl/sharedStrings.xml><?xml version="1.0" encoding="utf-8"?>
<sst xmlns="http://schemas.openxmlformats.org/spreadsheetml/2006/main" count="117" uniqueCount="99">
  <si>
    <t xml:space="preserve">LUOGO DI CONSEGNA scegli con menù </t>
  </si>
  <si>
    <t>Disponibile</t>
  </si>
  <si>
    <t>ARTICOLO</t>
  </si>
  <si>
    <t>DESCRIZIONE</t>
  </si>
  <si>
    <t>PREZZO a CONFEZIONE</t>
  </si>
  <si>
    <t>TOTALE</t>
  </si>
  <si>
    <t>NOTE</t>
  </si>
  <si>
    <t>si</t>
  </si>
  <si>
    <t xml:space="preserve">           NOME CLIENTE</t>
  </si>
  <si>
    <t>cesto o scatola</t>
  </si>
  <si>
    <t>700 g</t>
  </si>
  <si>
    <t>100 g</t>
  </si>
  <si>
    <t>120 g</t>
  </si>
  <si>
    <t>80 g</t>
  </si>
  <si>
    <t>SAPONI SOLIDI ALL'OLIO EVO PROFUMATI LA SAPONARIA</t>
  </si>
  <si>
    <t xml:space="preserve"> Profumazioni disponibili: arancia e cannella, calendula e germe di grano, miele e lavanda, mirto e uva rossa, papavero e cipresso, rosa e karitè, tiglio e malva, mediterraneo con aloe, luppolo e limone (a scelta specificare nelle note)</t>
  </si>
  <si>
    <t>75 cl</t>
  </si>
  <si>
    <t>Valdobbiadene prosecco superiore DOCG spumante brut biologico senza solfiti aggiunti vegano vol 11% confezione in cartone</t>
  </si>
  <si>
    <t>Valdobbiadene prosecco superiore DOCG spumante extra dry biologico e vegano</t>
  </si>
  <si>
    <t>a Casaltone sede Nativa previo accordo</t>
  </si>
  <si>
    <t>ALTRI PRODOTTI NATALIZI E IDEE REGALO</t>
  </si>
  <si>
    <t>700-750 g</t>
  </si>
  <si>
    <t>Panettone classico senza canditi con uvetta sultanina. Confezione telo carta seta con glitter</t>
  </si>
  <si>
    <t>PANETTONE GOLOSO AL CIOCCOLATO CTM (commercio equo e sol.)</t>
  </si>
  <si>
    <t>200 g</t>
  </si>
  <si>
    <t>TORRONE MORBIDO BIO CTM (commercio equo e sol.)</t>
  </si>
  <si>
    <t>90 g</t>
  </si>
  <si>
    <t>TORRONE MORBIDO RICOPERTO BIO CTM (commercio equo e sol.)</t>
  </si>
  <si>
    <t>CROCCANTE DI ANACARDI BIO CTM (commercio equo e sol.)</t>
  </si>
  <si>
    <t>Dolce croccante, con zucchero di canna e anacardi interi realizzato a mano</t>
  </si>
  <si>
    <t>Stecca di torrone morbido, con miele e anacardi BIO realizzato a mano</t>
  </si>
  <si>
    <t>Stecca di torrone morbido, con miele e anacardi ricoperto cioccolato fondente BIO  realizzato a mano</t>
  </si>
  <si>
    <t>250 g</t>
  </si>
  <si>
    <t>Te' in bustine BIO misti dall'India in cofanetto di legno 4x10 filtri - CTM</t>
  </si>
  <si>
    <t>Datteri medjoul al naturale dalla Palestina</t>
  </si>
  <si>
    <t>Prodotto con metodo Classico Bio  sboccatura 2015</t>
  </si>
  <si>
    <t>PROSECCO ANIMAE PERLAGE bio</t>
  </si>
  <si>
    <t>PROSECCO QUORUM PERLAGE bio</t>
  </si>
  <si>
    <t>PROSECCO ALEPH MANZONI PERLAGE bio</t>
  </si>
  <si>
    <t>NON FOOD</t>
  </si>
  <si>
    <t xml:space="preserve">presso il mercato di via Montebello il mercoledì mattina </t>
  </si>
  <si>
    <t>presso il mercato di Piazza Rastelli il venerdì pomeriggio</t>
  </si>
  <si>
    <t>INSERIRE QUANTITA' DA ORDINARE</t>
  </si>
  <si>
    <t>KMZERO PICCOLO</t>
  </si>
  <si>
    <t>KMZERO MEDIO</t>
  </si>
  <si>
    <t>SOLOBIO PICCOLO</t>
  </si>
  <si>
    <t>SOLOBIO MEDIO</t>
  </si>
  <si>
    <t xml:space="preserve">Pasta artigianale al farro 250 g Az.Agr. Shanti (Re), farina frumento fine o rustica Pedezani (Pr) 1 kg, confettura Querzola (Pr) 340 g, biscotti artigianali Orto di Lucia (Re) 150 g, polpa di pomodoro Stuard (Pr) 500 ml. </t>
  </si>
  <si>
    <t xml:space="preserve">Miele Almemilia (Pr) 500 ml,  biscotti artigianali Orto di Lucia (Re) 150 g, composta pomodori verdi Agricola Schianchi (Pr) 200 g, passata di pomodoro bio Il Monastero (Pc) 700 ml, farrotto ai funghi  Az.Agr. Shanti (Re) 500 g, punta da 500 g di parmigiano reggiano bio 20 mesi Caseificio Borgo del Gazzano (Pr).  </t>
  </si>
  <si>
    <t xml:space="preserve">Pasta artigianale bio al farro 250 g Az.Agr. Shanti (Re), pesto bio di peperoni 130 g Coop.Agr. Valdibella (Pa), lenticchie bio 500 g Coop.Agr. Valdibella (Pa), zuppa secca cereali e legumi bio 400 g Il Cerreto (Pi), tavoletta cioccolato fondente gusti vari bio 100 g Altromercato (Bz). </t>
  </si>
  <si>
    <t>Farrotto ai funghi bio Az.Agr. Shanti (Re) 500 g, punta da 500 g di parmigiano reggiano bio 20 mesi Caseificio Borgo del Gazzano (Pr), patè di olive bio g Coop.Agr. Valdibella (Pa), Pasta artigianale bio al farro 250 g Az.Agr. Shanti (Re), birra artigianale bio Zimella (Re),  biscotti artigianali bio Orto di Lucia (Re) 150 g,  composta pomodori verdi bio Agricola Schianchi (Pr) 200 g.</t>
  </si>
  <si>
    <t>MOSTARDA DI MELE O PERE</t>
  </si>
  <si>
    <t>Sociatà agricola Pennona S.S. (Mn)</t>
  </si>
  <si>
    <t>PANDORO CLASSICO CTM ALTROMERCATO (commercio equo e sol.)</t>
  </si>
  <si>
    <t>PANETTONE CLASSICO CTM ALTROMERCATO (commercio equo e sol.)</t>
  </si>
  <si>
    <t>PANETTONE GLASSATO CTM ALTROMERCATO (commercio equo e sol.)</t>
  </si>
  <si>
    <t>panettone glassato con gocce di cioccolato, uvetta e anacardi</t>
  </si>
  <si>
    <t>750 g</t>
  </si>
  <si>
    <t>Ricetta tradizionale, con zucchero di canna, miele e burro di cacao Altromercato. Confezione sacchetto carta seta con glitter e nastro oro.</t>
  </si>
  <si>
    <t>Con granella di zucchero, farcito al cioccolato.  Confezione telo carta seta con glitter.</t>
  </si>
  <si>
    <t>PANETTONE ARTIGIANALE FARCITO PISTACCHIO</t>
  </si>
  <si>
    <t>Un panettone dall’impasto soffice, realizzato con lievito madre, farcito con una ricca crema al pistacchio e ricoperto con cioccolato fondente e granella di pistacchi.</t>
  </si>
  <si>
    <t>Un panettone dall’impasto soffice, realizzato con lievito madre, farcito con una golosa crema al caramello salato e ricoperto con cioccolato al latte.</t>
  </si>
  <si>
    <t>PANETTONE ARTIGIANALE FARCITO CREMA CARAMELLO SALATO</t>
  </si>
  <si>
    <t>Un panettone dall’impasto soffice, realizzato con lievito madre, farcito con albicocca candita e gocce di cioccolato.</t>
  </si>
  <si>
    <t>PANETTONE ARTIGIANALE FARCITO ALBICOCCA E CIOCCOLATO</t>
  </si>
  <si>
    <t>TORRONCINI MORBIDI RICOPERTI CON CIOCCOLATO AL LATTE, FONDENTE E BIANCO (commercio equo e sol.)</t>
  </si>
  <si>
    <t>180 g</t>
  </si>
  <si>
    <t>con noci dell'Amazzonia, anacardi e miele</t>
  </si>
  <si>
    <t>con noci dell'Amazzonia, anacardi e miele, ricoperto con cioccolato fondente</t>
  </si>
  <si>
    <t>125 g</t>
  </si>
  <si>
    <t>Stecca di cioccolato gianduia con nocciole intere italiane</t>
  </si>
  <si>
    <t xml:space="preserve"> Stecca di cioccolato gianduia alta % cacao e nocciole intere italiane</t>
  </si>
  <si>
    <t>cioccolatini fondenti con ripieno di crema alla nocciola e nocciola intera</t>
  </si>
  <si>
    <t>Cioccolatini Mascao Fondente 70% - Fave - Zenzero</t>
  </si>
  <si>
    <t>130 g</t>
  </si>
  <si>
    <t>Prelibate praline artigianali con cioccolato fondente e granella croccante d anacardi, spolverate al cacao.</t>
  </si>
  <si>
    <t>Le arachidi dell’America Latina sono caramellate con il nostro zucchero equosolidale</t>
  </si>
  <si>
    <t>Selezione di tisane ed infusi</t>
  </si>
  <si>
    <t>40 buste</t>
  </si>
  <si>
    <t>NOCCIOLATINI CTM (commercio equo e sol.)</t>
  </si>
  <si>
    <t>NOCCIOLATO CTM (commercio equo e sol.)</t>
  </si>
  <si>
    <t>NOCCIOLATO DARK CTM (commercio equo e sol.)</t>
  </si>
  <si>
    <t>ATTIMO FONDENTE CTM (commercio equo e sol.)</t>
  </si>
  <si>
    <t>TARTUFI FONDENTI AGLI ANACARDI CTM (commercio equo e sol.)</t>
  </si>
  <si>
    <t>MANI' - ARACHIDI PRALINATE CTM (commercio equo e sol.)</t>
  </si>
  <si>
    <t>DATTERI AL NATURALE CTM (commercio equo e sol.)</t>
  </si>
  <si>
    <t>SELEZIONE DI TE  BIO IN COFANETTO LEGNO CTM (commercio equo e sol.)</t>
  </si>
  <si>
    <t>PAUSA RELAX CTM (commercio equo e sol.)</t>
  </si>
  <si>
    <t>Il liquore di limoni di Sicilia Libera Terra è prodotto secondo la ricetta tradizionale tramite infusione in alcool di limoni siciliani, coltivati con metodo biologico e con la sola aggiunta di zucchero di canna delle filiere etiche e sostenibili di Altromercato</t>
  </si>
  <si>
    <t>500 ml</t>
  </si>
  <si>
    <t>SE SIETE INTERESSATI A VISIONARE I PRODOTTI VI CONSIGLIAMO DI FARE UN GIRO IN NEGOZIO (Strada del Canale n.76 Casaltone di Sorbolo) , DOVE POTRETE TROVARE ANCHE MOLTE ALTRE IDEE REGALO. E' POSSIBILE RICHIEDERE LA COMPOSIZIONE DI CESTI O CASSETTE REGALO PERSONALIZZATI</t>
  </si>
  <si>
    <t>SPONGATINA CLASSICA BIO</t>
  </si>
  <si>
    <t>Forno Ducale (Ingredienti: PASTA farina grano duro integrale, semolato grano duro, zucchero di canna, burro, uova, scorza limone, sale - RIPIENO pane grattuggiato, noci, mandorle, albicocche, uvetta, marmellata di arance, fichi, pinoli, miele, malto di riso, vaniglia bourbon, spezie)</t>
  </si>
  <si>
    <t>circa 310/320 g</t>
  </si>
  <si>
    <t xml:space="preserve">LIQUORE AL LIMONE DI SICILIA LIBERA TERRA BIO </t>
  </si>
  <si>
    <t>TUTTOFRESCO BIO</t>
  </si>
  <si>
    <t>cesto</t>
  </si>
  <si>
    <t>Cesto ortofrutta fresca biologica di stagione da circa 6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</si>
</sst>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11" x14ac:knownFonts="1">
    <font>
      <sz val="11"/>
      <color rgb="FF000000"/>
      <name val="Calibri"/>
    </font>
    <font>
      <sz val="14"/>
      <color rgb="FF000000"/>
      <name val="Calibri"/>
      <family val="2"/>
    </font>
    <font>
      <sz val="12"/>
      <color rgb="FF000000"/>
      <name val="Calibri"/>
      <family val="2"/>
    </font>
    <font>
      <sz val="22"/>
      <color rgb="FF000000"/>
      <name val="Calibri"/>
      <family val="2"/>
    </font>
    <font>
      <sz val="20"/>
      <color rgb="FF000000"/>
      <name val="Calibri"/>
      <family val="2"/>
    </font>
    <font>
      <sz val="8"/>
      <color rgb="FF000000"/>
      <name val="Calibri"/>
      <family val="2"/>
    </font>
    <font>
      <sz val="16"/>
      <color rgb="FF000000"/>
      <name val="Calibri"/>
      <family val="2"/>
    </font>
    <font>
      <b/>
      <sz val="14"/>
      <color rgb="FF000000"/>
      <name val="Calibri"/>
      <family val="2"/>
    </font>
    <font>
      <b/>
      <u/>
      <sz val="11"/>
      <color rgb="FF000000"/>
      <name val="Calibri"/>
      <family val="2"/>
    </font>
    <font>
      <b/>
      <u/>
      <sz val="14"/>
      <color rgb="FF000000"/>
      <name val="Calibri"/>
      <family val="2"/>
    </font>
    <font>
      <sz val="18"/>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s>
  <cellStyleXfs count="1">
    <xf numFmtId="0" fontId="0" fillId="0" borderId="0"/>
  </cellStyleXfs>
  <cellXfs count="50">
    <xf numFmtId="0" fontId="0" fillId="0" borderId="0" xfId="0" applyFont="1" applyAlignment="1"/>
    <xf numFmtId="0" fontId="1" fillId="0" borderId="0" xfId="0" applyFont="1"/>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xf numFmtId="0" fontId="2" fillId="0" borderId="0" xfId="0" applyFont="1" applyAlignment="1">
      <alignment vertical="center"/>
    </xf>
    <xf numFmtId="0" fontId="1" fillId="0" borderId="0" xfId="0" applyFont="1" applyAlignment="1">
      <alignment horizontal="center" vertical="center"/>
    </xf>
    <xf numFmtId="0" fontId="0" fillId="0" borderId="1" xfId="0" applyFont="1" applyBorder="1" applyAlignment="1">
      <alignment vertical="center"/>
    </xf>
    <xf numFmtId="0" fontId="0" fillId="0" borderId="1" xfId="0" applyFont="1" applyBorder="1" applyAlignment="1"/>
    <xf numFmtId="0" fontId="0" fillId="0" borderId="0" xfId="0" applyFont="1" applyBorder="1" applyAlignment="1"/>
    <xf numFmtId="0" fontId="1" fillId="0" borderId="1" xfId="0" applyFont="1" applyBorder="1" applyAlignment="1">
      <alignment vertical="center"/>
    </xf>
    <xf numFmtId="0" fontId="0" fillId="0" borderId="1" xfId="0" applyFont="1" applyBorder="1" applyAlignment="1">
      <alignment vertical="center" wrapText="1"/>
    </xf>
    <xf numFmtId="0" fontId="1" fillId="0" borderId="1" xfId="0" applyFont="1" applyBorder="1" applyAlignment="1">
      <alignment vertical="center" wrapText="1"/>
    </xf>
    <xf numFmtId="8" fontId="1" fillId="0" borderId="1" xfId="0" applyNumberFormat="1" applyFont="1" applyBorder="1" applyAlignment="1">
      <alignment vertical="center"/>
    </xf>
    <xf numFmtId="0" fontId="1" fillId="0" borderId="1" xfId="0" applyFont="1" applyBorder="1" applyAlignment="1"/>
    <xf numFmtId="8" fontId="1" fillId="0" borderId="2" xfId="0" applyNumberFormat="1" applyFont="1" applyBorder="1" applyAlignment="1">
      <alignment vertical="center"/>
    </xf>
    <xf numFmtId="0" fontId="1" fillId="0" borderId="3" xfId="0" applyFont="1" applyBorder="1" applyAlignment="1">
      <alignment vertical="center" wrapText="1"/>
    </xf>
    <xf numFmtId="0" fontId="1" fillId="0" borderId="3" xfId="0" applyFont="1" applyBorder="1" applyAlignment="1">
      <alignment vertical="center"/>
    </xf>
    <xf numFmtId="8" fontId="1" fillId="0" borderId="3" xfId="0" applyNumberFormat="1" applyFont="1" applyBorder="1" applyAlignment="1">
      <alignment vertical="center"/>
    </xf>
    <xf numFmtId="0" fontId="1" fillId="0" borderId="3" xfId="0" applyFont="1" applyBorder="1" applyAlignment="1"/>
    <xf numFmtId="0" fontId="6" fillId="0" borderId="5" xfId="0" applyFont="1" applyBorder="1" applyAlignment="1">
      <alignment vertical="center"/>
    </xf>
    <xf numFmtId="0" fontId="0" fillId="0" borderId="5" xfId="0" applyFont="1" applyBorder="1" applyAlignment="1">
      <alignment wrapText="1"/>
    </xf>
    <xf numFmtId="8" fontId="1" fillId="0" borderId="5" xfId="0" applyNumberFormat="1" applyFont="1" applyBorder="1" applyAlignment="1">
      <alignment vertical="center"/>
    </xf>
    <xf numFmtId="0" fontId="0" fillId="0" borderId="6" xfId="0" applyFont="1" applyBorder="1" applyAlignment="1"/>
    <xf numFmtId="0" fontId="6" fillId="0" borderId="1" xfId="0" applyFont="1" applyBorder="1" applyAlignment="1">
      <alignment horizontal="center" vertical="center" wrapText="1"/>
    </xf>
    <xf numFmtId="0" fontId="0" fillId="0" borderId="0" xfId="0" applyFont="1" applyAlignment="1">
      <alignment vertical="center"/>
    </xf>
    <xf numFmtId="0" fontId="0" fillId="0" borderId="7" xfId="0" applyFont="1" applyBorder="1" applyAlignment="1">
      <alignment vertical="center"/>
    </xf>
    <xf numFmtId="0" fontId="1" fillId="0" borderId="7" xfId="0" applyFont="1" applyBorder="1" applyAlignment="1">
      <alignment vertical="center" wrapText="1"/>
    </xf>
    <xf numFmtId="0" fontId="4" fillId="0" borderId="4" xfId="0" applyFont="1" applyBorder="1" applyAlignment="1">
      <alignment vertical="center"/>
    </xf>
    <xf numFmtId="0" fontId="1" fillId="0" borderId="0" xfId="0" applyFont="1" applyAlignment="1"/>
    <xf numFmtId="0" fontId="1" fillId="0" borderId="5" xfId="0" applyFont="1" applyBorder="1" applyAlignment="1">
      <alignment vertical="center"/>
    </xf>
    <xf numFmtId="0" fontId="1" fillId="0" borderId="0" xfId="0" applyFont="1" applyAlignment="1">
      <alignment horizontal="right" vertical="center"/>
    </xf>
    <xf numFmtId="8" fontId="7" fillId="0" borderId="1" xfId="0" applyNumberFormat="1" applyFont="1" applyBorder="1" applyAlignment="1">
      <alignment vertical="center"/>
    </xf>
    <xf numFmtId="0" fontId="8" fillId="0" borderId="0" xfId="0" applyFont="1" applyAlignment="1"/>
    <xf numFmtId="0" fontId="1" fillId="0" borderId="9" xfId="0" applyFont="1" applyBorder="1" applyAlignment="1">
      <alignment horizontal="left" vertical="center"/>
    </xf>
    <xf numFmtId="0" fontId="1" fillId="0" borderId="8" xfId="0" applyFont="1" applyBorder="1" applyAlignment="1">
      <alignment vertical="center" wrapText="1"/>
    </xf>
    <xf numFmtId="0" fontId="6" fillId="0" borderId="1" xfId="0" applyFont="1" applyBorder="1" applyAlignment="1">
      <alignmen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1" xfId="0" applyFont="1" applyFill="1" applyBorder="1" applyAlignment="1">
      <alignment vertical="center"/>
    </xf>
    <xf numFmtId="8" fontId="1" fillId="3" borderId="1" xfId="0" applyNumberFormat="1" applyFont="1" applyFill="1" applyBorder="1" applyAlignment="1">
      <alignment vertical="center"/>
    </xf>
    <xf numFmtId="0" fontId="1" fillId="3" borderId="1" xfId="0" applyFont="1" applyFill="1" applyBorder="1" applyAlignment="1"/>
    <xf numFmtId="0" fontId="1" fillId="0" borderId="0" xfId="0" applyFont="1" applyAlignment="1">
      <alignment horizontal="center" vertical="top" wrapText="1"/>
    </xf>
    <xf numFmtId="0" fontId="1" fillId="0" borderId="0" xfId="0" applyFont="1" applyAlignment="1">
      <alignment vertical="top"/>
    </xf>
    <xf numFmtId="0" fontId="10" fillId="2" borderId="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309562</xdr:colOff>
      <xdr:row>3</xdr:row>
      <xdr:rowOff>47625</xdr:rowOff>
    </xdr:from>
    <xdr:ext cx="309563" cy="471488"/>
    <xdr:sp macro="" textlink="">
      <xdr:nvSpPr>
        <xdr:cNvPr id="3" name="Shape 3">
          <a:extLst>
            <a:ext uri="{FF2B5EF4-FFF2-40B4-BE49-F238E27FC236}">
              <a16:creationId xmlns:a16="http://schemas.microsoft.com/office/drawing/2014/main" id="{00000000-0008-0000-0000-000003000000}"/>
            </a:ext>
          </a:extLst>
        </xdr:cNvPr>
        <xdr:cNvSpPr/>
      </xdr:nvSpPr>
      <xdr:spPr>
        <a:xfrm>
          <a:off x="8524875" y="1285875"/>
          <a:ext cx="309563" cy="471488"/>
        </a:xfrm>
        <a:prstGeom prst="down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2602707</xdr:colOff>
      <xdr:row>1</xdr:row>
      <xdr:rowOff>264319</xdr:rowOff>
    </xdr:from>
    <xdr:ext cx="209550" cy="57150"/>
    <xdr:sp macro="" textlink="">
      <xdr:nvSpPr>
        <xdr:cNvPr id="4" name="Shape 4">
          <a:extLst>
            <a:ext uri="{FF2B5EF4-FFF2-40B4-BE49-F238E27FC236}">
              <a16:creationId xmlns:a16="http://schemas.microsoft.com/office/drawing/2014/main" id="{00000000-0008-0000-0000-000004000000}"/>
            </a:ext>
          </a:extLst>
        </xdr:cNvPr>
        <xdr:cNvSpPr/>
      </xdr:nvSpPr>
      <xdr:spPr>
        <a:xfrm>
          <a:off x="2602707" y="764382"/>
          <a:ext cx="209550" cy="5715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2447925</xdr:colOff>
      <xdr:row>0</xdr:row>
      <xdr:rowOff>238125</xdr:rowOff>
    </xdr:from>
    <xdr:ext cx="209550" cy="57150"/>
    <xdr:sp macro="" textlink="">
      <xdr:nvSpPr>
        <xdr:cNvPr id="5" name="Shape 4">
          <a:extLst>
            <a:ext uri="{FF2B5EF4-FFF2-40B4-BE49-F238E27FC236}">
              <a16:creationId xmlns:a16="http://schemas.microsoft.com/office/drawing/2014/main" id="{00000000-0008-0000-0000-000005000000}"/>
            </a:ext>
          </a:extLst>
        </xdr:cNvPr>
        <xdr:cNvSpPr/>
      </xdr:nvSpPr>
      <xdr:spPr>
        <a:xfrm>
          <a:off x="2447925" y="238125"/>
          <a:ext cx="209550" cy="5715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4"/>
  <sheetViews>
    <sheetView tabSelected="1" topLeftCell="B34" zoomScale="80" zoomScaleNormal="80" workbookViewId="0">
      <selection activeCell="G40" sqref="G40"/>
    </sheetView>
  </sheetViews>
  <sheetFormatPr defaultColWidth="14.42578125" defaultRowHeight="15" customHeight="1" x14ac:dyDescent="0.3"/>
  <cols>
    <col min="1" max="1" width="13.42578125" hidden="1" customWidth="1"/>
    <col min="2" max="2" width="44" customWidth="1"/>
    <col min="3" max="3" width="67.42578125" customWidth="1"/>
    <col min="4" max="4" width="11.85546875" customWidth="1"/>
    <col min="5" max="5" width="14.140625" style="31" customWidth="1"/>
    <col min="6" max="6" width="9.85546875" customWidth="1"/>
    <col min="7" max="7" width="10.5703125" customWidth="1"/>
    <col min="8" max="8" width="22.140625" customWidth="1"/>
    <col min="9" max="9" width="7.5703125" customWidth="1"/>
    <col min="10" max="26" width="8.5703125" customWidth="1"/>
  </cols>
  <sheetData>
    <row r="1" spans="1:8" ht="39.75" customHeight="1" thickBot="1" x14ac:dyDescent="0.3">
      <c r="B1" s="8" t="s">
        <v>8</v>
      </c>
      <c r="C1" s="36"/>
      <c r="E1" s="47" t="s">
        <v>42</v>
      </c>
    </row>
    <row r="2" spans="1:8" ht="43.5" customHeight="1" thickBot="1" x14ac:dyDescent="0.3">
      <c r="B2" s="7" t="s">
        <v>0</v>
      </c>
      <c r="C2" s="37"/>
      <c r="E2" s="48"/>
    </row>
    <row r="3" spans="1:8" ht="15" customHeight="1" x14ac:dyDescent="0.25">
      <c r="E3" s="48"/>
    </row>
    <row r="4" spans="1:8" ht="45.75" customHeight="1" x14ac:dyDescent="0.3">
      <c r="A4" t="s">
        <v>1</v>
      </c>
      <c r="B4" s="2" t="s">
        <v>2</v>
      </c>
      <c r="C4" s="2" t="s">
        <v>3</v>
      </c>
      <c r="D4" s="3"/>
      <c r="F4" s="4" t="s">
        <v>4</v>
      </c>
      <c r="G4" s="5" t="s">
        <v>5</v>
      </c>
      <c r="H4" s="5" t="s">
        <v>6</v>
      </c>
    </row>
    <row r="5" spans="1:8" s="27" customFormat="1" ht="96" customHeight="1" x14ac:dyDescent="0.25">
      <c r="A5" s="27" t="s">
        <v>7</v>
      </c>
      <c r="B5" s="26" t="s">
        <v>43</v>
      </c>
      <c r="C5" s="14" t="s">
        <v>47</v>
      </c>
      <c r="D5" s="13" t="s">
        <v>9</v>
      </c>
      <c r="E5" s="12"/>
      <c r="F5" s="15">
        <v>20</v>
      </c>
      <c r="G5" s="15">
        <f>E5*F5</f>
        <v>0</v>
      </c>
      <c r="H5" s="9"/>
    </row>
    <row r="6" spans="1:8" s="27" customFormat="1" ht="125.25" customHeight="1" x14ac:dyDescent="0.25">
      <c r="A6" s="27" t="s">
        <v>7</v>
      </c>
      <c r="B6" s="26" t="s">
        <v>44</v>
      </c>
      <c r="C6" s="14" t="s">
        <v>48</v>
      </c>
      <c r="D6" s="13" t="s">
        <v>9</v>
      </c>
      <c r="E6" s="12"/>
      <c r="F6" s="15">
        <v>35</v>
      </c>
      <c r="G6" s="15">
        <f t="shared" ref="G6:G39" si="0">E6*F6</f>
        <v>0</v>
      </c>
      <c r="H6" s="9"/>
    </row>
    <row r="7" spans="1:8" s="27" customFormat="1" ht="106.5" customHeight="1" x14ac:dyDescent="0.25">
      <c r="B7" s="26" t="s">
        <v>45</v>
      </c>
      <c r="C7" s="14" t="s">
        <v>49</v>
      </c>
      <c r="D7" s="13" t="s">
        <v>9</v>
      </c>
      <c r="E7" s="12"/>
      <c r="F7" s="15">
        <v>20</v>
      </c>
      <c r="G7" s="17">
        <f t="shared" si="0"/>
        <v>0</v>
      </c>
      <c r="H7" s="28"/>
    </row>
    <row r="8" spans="1:8" s="6" customFormat="1" ht="150.75" customHeight="1" x14ac:dyDescent="0.25">
      <c r="B8" s="26" t="s">
        <v>46</v>
      </c>
      <c r="C8" s="14" t="s">
        <v>50</v>
      </c>
      <c r="D8" s="13" t="s">
        <v>9</v>
      </c>
      <c r="E8" s="12"/>
      <c r="F8" s="15">
        <v>40</v>
      </c>
      <c r="G8" s="17">
        <f t="shared" si="0"/>
        <v>0</v>
      </c>
      <c r="H8" s="29"/>
    </row>
    <row r="9" spans="1:8" s="6" customFormat="1" ht="42" customHeight="1" x14ac:dyDescent="0.25">
      <c r="B9" s="26" t="s">
        <v>96</v>
      </c>
      <c r="C9" s="14" t="s">
        <v>98</v>
      </c>
      <c r="D9" s="13" t="s">
        <v>97</v>
      </c>
      <c r="E9" s="12"/>
      <c r="F9" s="15">
        <v>20</v>
      </c>
      <c r="G9" s="17">
        <f t="shared" si="0"/>
        <v>0</v>
      </c>
      <c r="H9" s="29"/>
    </row>
    <row r="10" spans="1:8" s="6" customFormat="1" ht="42" customHeight="1" x14ac:dyDescent="0.25">
      <c r="B10" s="30" t="s">
        <v>20</v>
      </c>
      <c r="C10" s="22"/>
      <c r="D10" s="23"/>
      <c r="E10" s="32"/>
      <c r="F10" s="24"/>
      <c r="G10" s="24"/>
      <c r="H10" s="25"/>
    </row>
    <row r="11" spans="1:8" s="6" customFormat="1" ht="42" customHeight="1" x14ac:dyDescent="0.25">
      <c r="B11" s="18" t="s">
        <v>51</v>
      </c>
      <c r="C11" s="38" t="s">
        <v>52</v>
      </c>
      <c r="D11" s="18" t="s">
        <v>32</v>
      </c>
      <c r="E11" s="12"/>
      <c r="F11" s="15">
        <v>5.6</v>
      </c>
      <c r="G11" s="20">
        <f t="shared" ref="G11:G12" si="1">E11*F11</f>
        <v>0</v>
      </c>
      <c r="H11" s="10"/>
    </row>
    <row r="12" spans="1:8" s="6" customFormat="1" ht="57" customHeight="1" x14ac:dyDescent="0.25">
      <c r="B12" s="18" t="s">
        <v>53</v>
      </c>
      <c r="C12" s="18" t="s">
        <v>58</v>
      </c>
      <c r="D12" s="18" t="s">
        <v>21</v>
      </c>
      <c r="E12" s="12"/>
      <c r="F12" s="20">
        <v>11.5</v>
      </c>
      <c r="G12" s="20">
        <f t="shared" si="1"/>
        <v>0</v>
      </c>
      <c r="H12" s="10"/>
    </row>
    <row r="13" spans="1:8" s="6" customFormat="1" ht="60" customHeight="1" x14ac:dyDescent="0.3">
      <c r="B13" s="18" t="s">
        <v>54</v>
      </c>
      <c r="C13" s="18" t="s">
        <v>22</v>
      </c>
      <c r="D13" s="18" t="s">
        <v>10</v>
      </c>
      <c r="E13" s="19"/>
      <c r="F13" s="20">
        <v>9.9</v>
      </c>
      <c r="G13" s="20">
        <f t="shared" si="0"/>
        <v>0</v>
      </c>
      <c r="H13" s="21"/>
    </row>
    <row r="14" spans="1:8" s="6" customFormat="1" ht="86.25" customHeight="1" x14ac:dyDescent="0.3">
      <c r="B14" s="18" t="s">
        <v>55</v>
      </c>
      <c r="C14" s="18" t="s">
        <v>56</v>
      </c>
      <c r="D14" s="14" t="s">
        <v>57</v>
      </c>
      <c r="E14" s="12"/>
      <c r="F14" s="15">
        <v>13</v>
      </c>
      <c r="G14" s="15">
        <f t="shared" si="0"/>
        <v>0</v>
      </c>
      <c r="H14" s="16"/>
    </row>
    <row r="15" spans="1:8" s="6" customFormat="1" ht="78.75" customHeight="1" x14ac:dyDescent="0.3">
      <c r="B15" s="14" t="s">
        <v>23</v>
      </c>
      <c r="C15" s="18" t="s">
        <v>59</v>
      </c>
      <c r="D15" s="14" t="s">
        <v>10</v>
      </c>
      <c r="E15" s="12"/>
      <c r="F15" s="15">
        <v>9.9</v>
      </c>
      <c r="G15" s="15">
        <f t="shared" si="0"/>
        <v>0</v>
      </c>
      <c r="H15" s="16"/>
    </row>
    <row r="16" spans="1:8" s="6" customFormat="1" ht="78.75" customHeight="1" x14ac:dyDescent="0.3">
      <c r="B16" s="42" t="s">
        <v>60</v>
      </c>
      <c r="C16" s="43" t="s">
        <v>61</v>
      </c>
      <c r="D16" s="42" t="s">
        <v>57</v>
      </c>
      <c r="E16" s="44"/>
      <c r="F16" s="45">
        <v>20</v>
      </c>
      <c r="G16" s="45">
        <f t="shared" si="0"/>
        <v>0</v>
      </c>
      <c r="H16" s="46"/>
    </row>
    <row r="17" spans="2:8" s="6" customFormat="1" ht="71.25" customHeight="1" x14ac:dyDescent="0.3">
      <c r="B17" s="42" t="s">
        <v>63</v>
      </c>
      <c r="C17" s="43" t="s">
        <v>62</v>
      </c>
      <c r="D17" s="42" t="s">
        <v>57</v>
      </c>
      <c r="E17" s="44"/>
      <c r="F17" s="45">
        <v>18</v>
      </c>
      <c r="G17" s="45">
        <f t="shared" si="0"/>
        <v>0</v>
      </c>
      <c r="H17" s="46"/>
    </row>
    <row r="18" spans="2:8" s="6" customFormat="1" ht="61.5" customHeight="1" x14ac:dyDescent="0.3">
      <c r="B18" s="42" t="s">
        <v>65</v>
      </c>
      <c r="C18" s="43" t="s">
        <v>64</v>
      </c>
      <c r="D18" s="42" t="s">
        <v>57</v>
      </c>
      <c r="E18" s="44"/>
      <c r="F18" s="45">
        <v>18</v>
      </c>
      <c r="G18" s="45">
        <f t="shared" si="0"/>
        <v>0</v>
      </c>
      <c r="H18" s="46"/>
    </row>
    <row r="19" spans="2:8" s="6" customFormat="1" ht="38.25" customHeight="1" x14ac:dyDescent="0.3">
      <c r="B19" s="14" t="s">
        <v>25</v>
      </c>
      <c r="C19" s="14" t="s">
        <v>30</v>
      </c>
      <c r="D19" s="14" t="s">
        <v>26</v>
      </c>
      <c r="E19" s="12"/>
      <c r="F19" s="15">
        <v>3.5</v>
      </c>
      <c r="G19" s="15">
        <f t="shared" si="0"/>
        <v>0</v>
      </c>
      <c r="H19" s="16"/>
    </row>
    <row r="20" spans="2:8" s="27" customFormat="1" ht="43.5" customHeight="1" x14ac:dyDescent="0.25">
      <c r="B20" s="14" t="s">
        <v>27</v>
      </c>
      <c r="C20" s="14" t="s">
        <v>31</v>
      </c>
      <c r="D20" s="14" t="s">
        <v>26</v>
      </c>
      <c r="E20" s="12"/>
      <c r="F20" s="15">
        <v>3.5</v>
      </c>
      <c r="G20" s="15">
        <f t="shared" si="0"/>
        <v>0</v>
      </c>
      <c r="H20" s="12"/>
    </row>
    <row r="21" spans="2:8" s="27" customFormat="1" ht="62.25" customHeight="1" x14ac:dyDescent="0.25">
      <c r="B21" s="14" t="s">
        <v>66</v>
      </c>
      <c r="C21" s="14" t="s">
        <v>68</v>
      </c>
      <c r="D21" s="12" t="s">
        <v>67</v>
      </c>
      <c r="E21" s="12"/>
      <c r="F21" s="15">
        <v>5.8</v>
      </c>
      <c r="G21" s="15">
        <f t="shared" si="0"/>
        <v>0</v>
      </c>
      <c r="H21" s="12"/>
    </row>
    <row r="22" spans="2:8" s="27" customFormat="1" ht="62.25" customHeight="1" x14ac:dyDescent="0.25">
      <c r="B22" s="14" t="s">
        <v>27</v>
      </c>
      <c r="C22" s="14" t="s">
        <v>69</v>
      </c>
      <c r="D22" s="12" t="s">
        <v>12</v>
      </c>
      <c r="E22" s="12"/>
      <c r="F22" s="15">
        <v>4.2</v>
      </c>
      <c r="G22" s="15">
        <f t="shared" si="0"/>
        <v>0</v>
      </c>
      <c r="H22" s="12"/>
    </row>
    <row r="23" spans="2:8" s="27" customFormat="1" ht="62.25" customHeight="1" x14ac:dyDescent="0.25">
      <c r="B23" s="14" t="s">
        <v>28</v>
      </c>
      <c r="C23" s="14" t="s">
        <v>29</v>
      </c>
      <c r="D23" s="12" t="s">
        <v>12</v>
      </c>
      <c r="E23" s="12"/>
      <c r="F23" s="15">
        <v>4</v>
      </c>
      <c r="G23" s="15">
        <f t="shared" si="0"/>
        <v>0</v>
      </c>
      <c r="H23" s="12"/>
    </row>
    <row r="24" spans="2:8" s="27" customFormat="1" ht="62.25" customHeight="1" x14ac:dyDescent="0.25">
      <c r="B24" s="14" t="s">
        <v>80</v>
      </c>
      <c r="C24" s="14" t="s">
        <v>73</v>
      </c>
      <c r="D24" s="12" t="s">
        <v>32</v>
      </c>
      <c r="E24" s="12"/>
      <c r="F24" s="15">
        <v>9</v>
      </c>
      <c r="G24" s="15">
        <f t="shared" si="0"/>
        <v>0</v>
      </c>
      <c r="H24" s="12"/>
    </row>
    <row r="25" spans="2:8" s="27" customFormat="1" ht="62.25" customHeight="1" x14ac:dyDescent="0.25">
      <c r="B25" s="14" t="s">
        <v>81</v>
      </c>
      <c r="C25" s="14" t="s">
        <v>71</v>
      </c>
      <c r="D25" s="12" t="s">
        <v>70</v>
      </c>
      <c r="E25" s="12"/>
      <c r="F25" s="15">
        <v>2.8</v>
      </c>
      <c r="G25" s="15">
        <f t="shared" si="0"/>
        <v>0</v>
      </c>
      <c r="H25" s="12"/>
    </row>
    <row r="26" spans="2:8" s="27" customFormat="1" ht="62.25" customHeight="1" x14ac:dyDescent="0.25">
      <c r="B26" s="14" t="s">
        <v>82</v>
      </c>
      <c r="C26" s="14" t="s">
        <v>72</v>
      </c>
      <c r="D26" s="12" t="s">
        <v>70</v>
      </c>
      <c r="E26" s="12"/>
      <c r="F26" s="15">
        <v>2.8</v>
      </c>
      <c r="G26" s="15">
        <f t="shared" si="0"/>
        <v>0</v>
      </c>
      <c r="H26" s="12"/>
    </row>
    <row r="27" spans="2:8" s="27" customFormat="1" ht="62.25" customHeight="1" x14ac:dyDescent="0.25">
      <c r="B27" s="14" t="s">
        <v>83</v>
      </c>
      <c r="C27" s="14" t="s">
        <v>74</v>
      </c>
      <c r="D27" s="12" t="s">
        <v>75</v>
      </c>
      <c r="E27" s="12"/>
      <c r="F27" s="15">
        <v>6</v>
      </c>
      <c r="G27" s="15">
        <f t="shared" si="0"/>
        <v>0</v>
      </c>
      <c r="H27" s="12"/>
    </row>
    <row r="28" spans="2:8" s="27" customFormat="1" ht="62.25" customHeight="1" x14ac:dyDescent="0.25">
      <c r="B28" s="14" t="s">
        <v>84</v>
      </c>
      <c r="C28" s="14" t="s">
        <v>76</v>
      </c>
      <c r="D28" s="12" t="s">
        <v>12</v>
      </c>
      <c r="E28" s="12"/>
      <c r="F28" s="15">
        <v>5.5</v>
      </c>
      <c r="G28" s="15">
        <f t="shared" si="0"/>
        <v>0</v>
      </c>
      <c r="H28" s="12"/>
    </row>
    <row r="29" spans="2:8" s="27" customFormat="1" ht="62.25" customHeight="1" x14ac:dyDescent="0.25">
      <c r="B29" s="14" t="s">
        <v>85</v>
      </c>
      <c r="C29" s="14" t="s">
        <v>77</v>
      </c>
      <c r="D29" s="12" t="s">
        <v>11</v>
      </c>
      <c r="E29" s="12"/>
      <c r="F29" s="15">
        <v>2</v>
      </c>
      <c r="G29" s="15">
        <f t="shared" si="0"/>
        <v>0</v>
      </c>
      <c r="H29" s="12"/>
    </row>
    <row r="30" spans="2:8" s="27" customFormat="1" ht="62.25" customHeight="1" x14ac:dyDescent="0.25">
      <c r="B30" s="14" t="s">
        <v>86</v>
      </c>
      <c r="C30" s="14" t="s">
        <v>34</v>
      </c>
      <c r="D30" s="12" t="s">
        <v>24</v>
      </c>
      <c r="E30" s="12"/>
      <c r="F30" s="15">
        <v>5.6</v>
      </c>
      <c r="G30" s="15">
        <f t="shared" si="0"/>
        <v>0</v>
      </c>
      <c r="H30" s="12"/>
    </row>
    <row r="31" spans="2:8" s="6" customFormat="1" ht="50.25" customHeight="1" x14ac:dyDescent="0.3">
      <c r="B31" s="14" t="s">
        <v>87</v>
      </c>
      <c r="C31" s="14" t="s">
        <v>33</v>
      </c>
      <c r="D31" s="12" t="s">
        <v>13</v>
      </c>
      <c r="E31" s="12"/>
      <c r="F31" s="15">
        <v>8.5</v>
      </c>
      <c r="G31" s="15">
        <f t="shared" si="0"/>
        <v>0</v>
      </c>
      <c r="H31" s="16"/>
    </row>
    <row r="32" spans="2:8" s="6" customFormat="1" ht="51.75" customHeight="1" x14ac:dyDescent="0.3">
      <c r="B32" s="14" t="s">
        <v>88</v>
      </c>
      <c r="C32" s="14" t="s">
        <v>78</v>
      </c>
      <c r="D32" s="12" t="s">
        <v>79</v>
      </c>
      <c r="E32" s="12"/>
      <c r="F32" s="15">
        <v>6</v>
      </c>
      <c r="G32" s="15">
        <f t="shared" si="0"/>
        <v>0</v>
      </c>
      <c r="H32" s="16"/>
    </row>
    <row r="33" spans="2:8" s="6" customFormat="1" ht="104.25" customHeight="1" x14ac:dyDescent="0.3">
      <c r="B33" s="14" t="s">
        <v>92</v>
      </c>
      <c r="C33" s="14" t="s">
        <v>93</v>
      </c>
      <c r="D33" s="14" t="s">
        <v>94</v>
      </c>
      <c r="E33" s="12"/>
      <c r="F33" s="15">
        <v>12</v>
      </c>
      <c r="G33" s="15">
        <f t="shared" si="0"/>
        <v>0</v>
      </c>
      <c r="H33" s="16"/>
    </row>
    <row r="34" spans="2:8" s="6" customFormat="1" ht="97.5" customHeight="1" x14ac:dyDescent="0.3">
      <c r="B34" s="14" t="s">
        <v>95</v>
      </c>
      <c r="C34" s="14" t="s">
        <v>89</v>
      </c>
      <c r="D34" s="12" t="s">
        <v>90</v>
      </c>
      <c r="E34" s="12"/>
      <c r="F34" s="15">
        <v>12</v>
      </c>
      <c r="G34" s="15">
        <f t="shared" si="0"/>
        <v>0</v>
      </c>
      <c r="H34" s="16"/>
    </row>
    <row r="35" spans="2:8" s="6" customFormat="1" ht="61.5" customHeight="1" x14ac:dyDescent="0.3">
      <c r="B35" s="14" t="s">
        <v>36</v>
      </c>
      <c r="C35" s="14" t="s">
        <v>17</v>
      </c>
      <c r="D35" s="12" t="s">
        <v>16</v>
      </c>
      <c r="E35" s="12"/>
      <c r="F35" s="15">
        <v>12.5</v>
      </c>
      <c r="G35" s="15">
        <f t="shared" si="0"/>
        <v>0</v>
      </c>
      <c r="H35" s="16"/>
    </row>
    <row r="36" spans="2:8" s="6" customFormat="1" ht="36" customHeight="1" x14ac:dyDescent="0.3">
      <c r="B36" s="14" t="s">
        <v>37</v>
      </c>
      <c r="C36" s="14" t="s">
        <v>18</v>
      </c>
      <c r="D36" s="12" t="s">
        <v>16</v>
      </c>
      <c r="E36" s="12"/>
      <c r="F36" s="15">
        <v>8.8000000000000007</v>
      </c>
      <c r="G36" s="15">
        <f t="shared" si="0"/>
        <v>0</v>
      </c>
      <c r="H36" s="16"/>
    </row>
    <row r="37" spans="2:8" s="6" customFormat="1" ht="36" customHeight="1" x14ac:dyDescent="0.3">
      <c r="B37" s="14" t="s">
        <v>38</v>
      </c>
      <c r="C37" s="14" t="s">
        <v>35</v>
      </c>
      <c r="D37" s="12" t="s">
        <v>16</v>
      </c>
      <c r="E37" s="12"/>
      <c r="F37" s="15">
        <v>12.5</v>
      </c>
      <c r="G37" s="15">
        <f t="shared" si="0"/>
        <v>0</v>
      </c>
      <c r="H37" s="16"/>
    </row>
    <row r="38" spans="2:8" s="35" customFormat="1" ht="33" customHeight="1" x14ac:dyDescent="0.25">
      <c r="B38" s="39" t="s">
        <v>39</v>
      </c>
      <c r="C38" s="40"/>
      <c r="D38" s="40"/>
      <c r="E38" s="40"/>
      <c r="F38" s="40"/>
      <c r="G38" s="40"/>
      <c r="H38" s="41"/>
    </row>
    <row r="39" spans="2:8" s="6" customFormat="1" ht="105.75" customHeight="1" x14ac:dyDescent="0.3">
      <c r="B39" s="14" t="s">
        <v>14</v>
      </c>
      <c r="C39" s="14" t="s">
        <v>15</v>
      </c>
      <c r="D39" s="12" t="s">
        <v>11</v>
      </c>
      <c r="E39" s="12"/>
      <c r="F39" s="15">
        <v>3.4</v>
      </c>
      <c r="G39" s="15">
        <f t="shared" si="0"/>
        <v>0</v>
      </c>
      <c r="H39" s="16"/>
    </row>
    <row r="40" spans="2:8" ht="31.5" customHeight="1" x14ac:dyDescent="0.3">
      <c r="D40" s="11"/>
      <c r="F40" s="33" t="s">
        <v>5</v>
      </c>
      <c r="G40" s="34">
        <f>SUM(G11:G39,G5:G9)</f>
        <v>0</v>
      </c>
    </row>
    <row r="41" spans="2:8" ht="15.75" customHeight="1" x14ac:dyDescent="0.3"/>
    <row r="42" spans="2:8" ht="84" customHeight="1" x14ac:dyDescent="0.25">
      <c r="B42" s="49" t="s">
        <v>91</v>
      </c>
      <c r="C42" s="49"/>
      <c r="D42" s="49"/>
      <c r="E42" s="49"/>
      <c r="F42" s="49"/>
      <c r="G42" s="49"/>
      <c r="H42" s="49"/>
    </row>
    <row r="43" spans="2:8" ht="15.75" customHeight="1" x14ac:dyDescent="0.3"/>
    <row r="44" spans="2:8" ht="15.75" customHeight="1" x14ac:dyDescent="0.3"/>
    <row r="45" spans="2:8" ht="15.75" customHeight="1" x14ac:dyDescent="0.3"/>
    <row r="46" spans="2:8" ht="15.75" customHeight="1" x14ac:dyDescent="0.3"/>
    <row r="47" spans="2:8" ht="15.75" customHeight="1" x14ac:dyDescent="0.3"/>
    <row r="48" spans="2: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sheetData>
  <mergeCells count="2">
    <mergeCell ref="E1:E3"/>
    <mergeCell ref="B42:H42"/>
  </mergeCells>
  <dataValidations count="1">
    <dataValidation allowBlank="1" showErrorMessage="1" sqref="E39 E5:E3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Foglio1!$A$1:$A$3</xm:f>
          </x14:formula1>
          <xm:sqref>C2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5"/>
  <sheetViews>
    <sheetView workbookViewId="0">
      <selection activeCell="A6" sqref="A6"/>
    </sheetView>
  </sheetViews>
  <sheetFormatPr defaultColWidth="14.42578125" defaultRowHeight="15" customHeight="1" x14ac:dyDescent="0.25"/>
  <cols>
    <col min="1" max="1" width="65.140625" customWidth="1"/>
    <col min="2" max="26" width="8.5703125" customWidth="1"/>
  </cols>
  <sheetData>
    <row r="1" spans="1:1" ht="25.5" customHeight="1" x14ac:dyDescent="0.3">
      <c r="A1" s="1" t="s">
        <v>40</v>
      </c>
    </row>
    <row r="2" spans="1:1" ht="25.5" customHeight="1" x14ac:dyDescent="0.3">
      <c r="A2" s="1" t="s">
        <v>41</v>
      </c>
    </row>
    <row r="3" spans="1:1" ht="24.75" customHeight="1" x14ac:dyDescent="0.3">
      <c r="A3" s="1" t="s">
        <v>19</v>
      </c>
    </row>
    <row r="16" spans="1: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Parma 02-11</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Mirabile</dc:creator>
  <cp:lastModifiedBy>chiara</cp:lastModifiedBy>
  <dcterms:created xsi:type="dcterms:W3CDTF">2018-11-02T08:03:43Z</dcterms:created>
  <dcterms:modified xsi:type="dcterms:W3CDTF">2021-11-26T06:18:39Z</dcterms:modified>
</cp:coreProperties>
</file>